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испетчер\Desktop\ПИТАНИЕ 2024-2025\"/>
    </mc:Choice>
  </mc:AlternateContent>
  <bookViews>
    <workbookView xWindow="0" yWindow="0" windowWidth="28695" windowHeight="117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F13" i="1" l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F24" i="1" s="1"/>
  <c r="B14" i="1"/>
  <c r="A14" i="1"/>
  <c r="L24" i="1"/>
  <c r="J24" i="1"/>
  <c r="L62" i="1" l="1"/>
  <c r="L196" i="1" s="1"/>
  <c r="J81" i="1"/>
  <c r="I81" i="1"/>
  <c r="G43" i="1"/>
  <c r="F195" i="1"/>
  <c r="F81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F196" i="1" l="1"/>
  <c r="G196" i="1"/>
  <c r="J196" i="1"/>
  <c r="H196" i="1"/>
  <c r="I196" i="1"/>
</calcChain>
</file>

<file path=xl/sharedStrings.xml><?xml version="1.0" encoding="utf-8"?>
<sst xmlns="http://schemas.openxmlformats.org/spreadsheetml/2006/main" count="385" uniqueCount="147">
  <si>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</si>
  <si>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</si>
  <si>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</si>
  <si>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</si>
  <si>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</si>
  <si>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</si>
  <si>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</si>
  <si>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</si>
  <si>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</si>
  <si>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</si>
  <si>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</si>
  <si>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</si>
  <si>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</si>
  <si>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</si>
  <si>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</si>
  <si>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</si>
  <si>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</si>
  <si>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</si>
  <si>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</si>
  <si>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</si>
  <si>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</si>
  <si>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</si>
  <si>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</si>
  <si>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</si>
  <si>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</si>
  <si>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</si>
  <si>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</si>
  <si>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</si>
  <si>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</si>
  <si>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</si>
  <si>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</si>
  <si>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</si>
  <si>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</si>
  <si>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</si>
  <si>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</si>
  <si>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</si>
  <si>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</si>
  <si>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</si>
  <si>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</si>
  <si>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</si>
  <si>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</si>
  <si>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</si>
  <si>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</si>
  <si>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</si>
  <si>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</si>
  <si>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</si>
  <si>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</si>
  <si>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</si>
  <si>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</si>
  <si>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</si>
  <si>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</si>
  <si>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</si>
  <si>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</si>
  <si>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</si>
  <si>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</si>
  <si>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</si>
  <si>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</si>
  <si>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</si>
  <si>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</si>
  <si>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</si>
  <si>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</si>
  <si>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</si>
  <si>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</si>
  <si>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</si>
  <si>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</si>
  <si>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</si>
  <si>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</si>
  <si>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</si>
  <si>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</si>
  <si>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</si>
  <si>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</si>
  <si>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</si>
  <si>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</si>
  <si>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</si>
  <si>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</si>
  <si>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</si>
  <si>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</si>
  <si>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</si>
  <si>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</si>
  <si>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</si>
  <si>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</si>
  <si>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</si>
  <si>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</si>
  <si>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</si>
  <si>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</si>
  <si>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</si>
  <si>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</si>
  <si>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</si>
  <si>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</si>
  <si>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</si>
  <si>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</si>
  <si>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</si>
  <si>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</si>
  <si>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</si>
  <si>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</si>
  <si>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</si>
  <si>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</si>
  <si>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</si>
  <si>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</si>
  <si>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ттк 358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</si>
  <si>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</si>
  <si>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</si>
  <si>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</si>
  <si>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</si>
  <si>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</si>
  <si>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</si>
  <si>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</si>
  <si>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</si>
  <si>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</si>
  <si>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</si>
  <si>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</si>
  <si>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</si>
  <si>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</si>
  <si>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</si>
  <si>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</si>
  <si>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</si>
  <si>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</si>
  <si>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</si>
  <si>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Какао с молоком</t>
  </si>
  <si>
    <t>пром</t>
  </si>
  <si>
    <t>ттк 442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</si>
  <si>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</si>
  <si>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</si>
  <si>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</si>
  <si>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</si>
  <si>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Мясо птицы по-строгановски</t>
  </si>
  <si>
    <t>ттк 510</t>
  </si>
  <si>
    <t>Мучное изделие</t>
  </si>
  <si>
    <t>0.10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</si>
  <si>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</si>
  <si>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</si>
  <si>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</si>
  <si>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</si>
  <si>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</si>
  <si>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</si>
  <si>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</si>
  <si>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</si>
  <si>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</si>
  <si>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</si>
  <si>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</si>
  <si>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</si>
  <si>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</si>
  <si>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Капуста тушеная с куркумой</t>
  </si>
  <si>
    <t>ттк 393</t>
  </si>
  <si>
    <t>Плов из мяса птицы с куркумой</t>
  </si>
  <si>
    <t>Зубрицкая Т.И.</t>
  </si>
  <si>
    <t>Директор OOO "ШБС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</si>
</sst>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1" zoomScaleNormal="13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" style="2" customWidth="1"/>
    <col min="6" max="6" width="10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2">
        <v>136</v>
      </c>
      <c r="D1" s="103"/>
      <c r="E1" s="103"/>
      <c r="F1" s="12" t="s">
        <v>16</v>
      </c>
      <c r="G1" s="2" t="s">
        <v>17</v>
      </c>
      <c r="H1" s="104" t="s">
        <v>146</v>
      </c>
      <c r="I1" s="104"/>
      <c r="J1" s="104"/>
      <c r="K1" s="104"/>
    </row>
    <row r="2" spans="1:12" ht="18" x14ac:dyDescent="0.2">
      <c r="A2" s="35" t="s">
        <v>6</v>
      </c>
      <c r="C2" s="2"/>
      <c r="G2" s="2" t="s">
        <v>18</v>
      </c>
      <c r="H2" s="104" t="s">
        <v>145</v>
      </c>
      <c r="I2" s="104"/>
      <c r="J2" s="104"/>
      <c r="K2" s="10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14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77</v>
      </c>
      <c r="L6" s="51"/>
    </row>
    <row r="7" spans="1:12" ht="15" x14ac:dyDescent="0.25">
      <c r="A7" s="23"/>
      <c r="B7" s="15"/>
      <c r="C7" s="11"/>
      <c r="D7" s="7" t="s">
        <v>23</v>
      </c>
      <c r="E7" s="53" t="s">
        <v>63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78</v>
      </c>
      <c r="L7" s="54"/>
    </row>
    <row r="8" spans="1:12" ht="15" x14ac:dyDescent="0.25">
      <c r="A8" s="23"/>
      <c r="B8" s="15"/>
      <c r="C8" s="11"/>
      <c r="D8" s="7" t="s">
        <v>22</v>
      </c>
      <c r="E8" s="53" t="s">
        <v>118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79</v>
      </c>
      <c r="L8" s="51"/>
    </row>
    <row r="9" spans="1:12" ht="15" x14ac:dyDescent="0.25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119</v>
      </c>
      <c r="L9" s="51"/>
    </row>
    <row r="10" spans="1:12" ht="15" x14ac:dyDescent="0.25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53" t="s">
        <v>132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80</v>
      </c>
      <c r="L15" s="63"/>
    </row>
    <row r="16" spans="1:12" ht="15" x14ac:dyDescent="0.25">
      <c r="A16" s="23"/>
      <c r="B16" s="15"/>
      <c r="C16" s="11"/>
      <c r="D16" s="7" t="s">
        <v>28</v>
      </c>
      <c r="E16" s="53" t="s">
        <v>39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5" x14ac:dyDescent="0.25">
      <c r="A17" s="23"/>
      <c r="B17" s="15"/>
      <c r="C17" s="11"/>
      <c r="D17" s="7" t="s">
        <v>29</v>
      </c>
      <c r="E17" s="53" t="s">
        <v>64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120</v>
      </c>
      <c r="L17" s="63"/>
    </row>
    <row r="18" spans="1:12" ht="15" x14ac:dyDescent="0.25">
      <c r="A18" s="23"/>
      <c r="B18" s="15"/>
      <c r="C18" s="11"/>
      <c r="D18" s="7" t="s">
        <v>30</v>
      </c>
      <c r="E18" s="53" t="s">
        <v>40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81</v>
      </c>
      <c r="L18" s="63"/>
    </row>
    <row r="19" spans="1:12" ht="15" x14ac:dyDescent="0.25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119</v>
      </c>
      <c r="L19" s="63"/>
    </row>
    <row r="20" spans="1:12" ht="15" x14ac:dyDescent="0.25">
      <c r="A20" s="23"/>
      <c r="B20" s="15"/>
      <c r="C20" s="11"/>
      <c r="D20" s="7" t="s">
        <v>23</v>
      </c>
      <c r="E20" s="53" t="s">
        <v>41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119</v>
      </c>
      <c r="L20" s="63"/>
    </row>
    <row r="21" spans="1:12" ht="15" x14ac:dyDescent="0.25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69" t="s">
        <v>21</v>
      </c>
      <c r="E25" s="53" t="s">
        <v>50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82</v>
      </c>
      <c r="L25" s="71"/>
    </row>
    <row r="26" spans="1:12" ht="15" x14ac:dyDescent="0.25">
      <c r="A26" s="14"/>
      <c r="B26" s="15"/>
      <c r="C26" s="11"/>
      <c r="D26" s="69" t="s">
        <v>21</v>
      </c>
      <c r="E26" s="53" t="s">
        <v>58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83</v>
      </c>
      <c r="L26" s="63"/>
    </row>
    <row r="27" spans="1:12" ht="15" x14ac:dyDescent="0.25">
      <c r="A27" s="14"/>
      <c r="B27" s="15"/>
      <c r="C27" s="11"/>
      <c r="D27" s="73" t="s">
        <v>30</v>
      </c>
      <c r="E27" s="56" t="s">
        <v>45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91</v>
      </c>
      <c r="L27" s="63"/>
    </row>
    <row r="28" spans="1:12" ht="15" x14ac:dyDescent="0.25">
      <c r="A28" s="14"/>
      <c r="B28" s="15"/>
      <c r="C28" s="11"/>
      <c r="D28" s="73" t="s">
        <v>23</v>
      </c>
      <c r="E28" s="53" t="s">
        <v>55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/>
      <c r="L28" s="63"/>
    </row>
    <row r="29" spans="1:12" ht="15" x14ac:dyDescent="0.25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5" x14ac:dyDescent="0.25">
      <c r="A30" s="14"/>
      <c r="B30" s="15"/>
      <c r="C30" s="11"/>
      <c r="D30" s="73"/>
      <c r="E30" s="53"/>
      <c r="F30" s="54"/>
      <c r="G30" s="74"/>
      <c r="H30" s="74"/>
      <c r="I30" s="74"/>
      <c r="J30" s="74"/>
      <c r="K30" s="67"/>
      <c r="L30" s="63"/>
    </row>
    <row r="31" spans="1:12" ht="15" x14ac:dyDescent="0.25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3" t="s">
        <v>65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85</v>
      </c>
      <c r="L34" s="63"/>
    </row>
    <row r="35" spans="1:12" ht="15" x14ac:dyDescent="0.25">
      <c r="A35" s="14"/>
      <c r="B35" s="15"/>
      <c r="C35" s="11"/>
      <c r="D35" s="7" t="s">
        <v>28</v>
      </c>
      <c r="E35" s="53" t="s">
        <v>62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117</v>
      </c>
      <c r="L35" s="63"/>
    </row>
    <row r="36" spans="1:12" ht="15" x14ac:dyDescent="0.25">
      <c r="A36" s="14"/>
      <c r="B36" s="15"/>
      <c r="C36" s="11"/>
      <c r="D36" s="7" t="s">
        <v>29</v>
      </c>
      <c r="E36" s="53" t="s">
        <v>52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87</v>
      </c>
      <c r="L36" s="63"/>
    </row>
    <row r="37" spans="1:12" ht="15" x14ac:dyDescent="0.25">
      <c r="A37" s="14"/>
      <c r="B37" s="15"/>
      <c r="C37" s="11"/>
      <c r="D37" s="7" t="s">
        <v>30</v>
      </c>
      <c r="E37" s="53" t="s">
        <v>44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88</v>
      </c>
      <c r="L37" s="63"/>
    </row>
    <row r="38" spans="1:12" ht="15" x14ac:dyDescent="0.25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5" x14ac:dyDescent="0.25">
      <c r="A39" s="14"/>
      <c r="B39" s="15"/>
      <c r="C39" s="11"/>
      <c r="D39" s="73" t="s">
        <v>23</v>
      </c>
      <c r="E39" s="53" t="s">
        <v>41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5" x14ac:dyDescent="0.25">
      <c r="A40" s="14"/>
      <c r="B40" s="15"/>
      <c r="C40" s="11"/>
      <c r="D40" s="6"/>
      <c r="E40" s="56" t="s">
        <v>42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89</v>
      </c>
      <c r="L40" s="63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69" t="s">
        <v>21</v>
      </c>
      <c r="E44" s="56" t="s">
        <v>144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90</v>
      </c>
      <c r="L44" s="71"/>
    </row>
    <row r="45" spans="1:12" ht="15" x14ac:dyDescent="0.25">
      <c r="A45" s="23"/>
      <c r="B45" s="15"/>
      <c r="C45" s="11"/>
      <c r="D45" s="72"/>
      <c r="E45" s="56" t="s">
        <v>42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89</v>
      </c>
      <c r="L45" s="63"/>
    </row>
    <row r="46" spans="1:12" ht="15" x14ac:dyDescent="0.25">
      <c r="A46" s="23"/>
      <c r="B46" s="15"/>
      <c r="C46" s="11"/>
      <c r="D46" s="73" t="s">
        <v>22</v>
      </c>
      <c r="E46" s="56" t="s">
        <v>49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84</v>
      </c>
      <c r="L46" s="63"/>
    </row>
    <row r="47" spans="1:12" ht="15" x14ac:dyDescent="0.25">
      <c r="A47" s="23"/>
      <c r="B47" s="15"/>
      <c r="C47" s="11"/>
      <c r="D47" s="73" t="s">
        <v>23</v>
      </c>
      <c r="E47" s="56" t="s">
        <v>46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5" x14ac:dyDescent="0.25">
      <c r="A48" s="23"/>
      <c r="B48" s="15"/>
      <c r="C48" s="11"/>
      <c r="D48" s="73"/>
      <c r="E48" s="53" t="s">
        <v>121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5" x14ac:dyDescent="0.25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5" x14ac:dyDescent="0.25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3" t="s">
        <v>122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92</v>
      </c>
      <c r="L53" s="41"/>
    </row>
    <row r="54" spans="1:12" ht="15" x14ac:dyDescent="0.25">
      <c r="A54" s="23"/>
      <c r="B54" s="15"/>
      <c r="C54" s="11"/>
      <c r="D54" s="7" t="s">
        <v>28</v>
      </c>
      <c r="E54" s="53" t="s">
        <v>67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93</v>
      </c>
      <c r="L54" s="41"/>
    </row>
    <row r="55" spans="1:12" ht="15" x14ac:dyDescent="0.25">
      <c r="A55" s="23"/>
      <c r="B55" s="15"/>
      <c r="C55" s="11"/>
      <c r="D55" s="7" t="s">
        <v>29</v>
      </c>
      <c r="E55" s="53" t="s">
        <v>68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94</v>
      </c>
      <c r="L55" s="41"/>
    </row>
    <row r="56" spans="1:12" ht="15" x14ac:dyDescent="0.25">
      <c r="A56" s="23"/>
      <c r="B56" s="15"/>
      <c r="C56" s="11"/>
      <c r="D56" s="7" t="s">
        <v>30</v>
      </c>
      <c r="E56" s="53" t="s">
        <v>57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95</v>
      </c>
      <c r="L56" s="41"/>
    </row>
    <row r="57" spans="1:12" ht="15" x14ac:dyDescent="0.25">
      <c r="A57" s="23"/>
      <c r="B57" s="15"/>
      <c r="C57" s="11"/>
      <c r="D57" s="73" t="s">
        <v>23</v>
      </c>
      <c r="E57" s="56" t="s">
        <v>46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5" x14ac:dyDescent="0.25">
      <c r="A58" s="23"/>
      <c r="B58" s="15"/>
      <c r="C58" s="11"/>
      <c r="D58" s="73" t="s">
        <v>23</v>
      </c>
      <c r="E58" s="53" t="s">
        <v>41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5" x14ac:dyDescent="0.25">
      <c r="A59" s="23"/>
      <c r="B59" s="15"/>
      <c r="C59" s="11"/>
      <c r="D59" s="73" t="s">
        <v>24</v>
      </c>
      <c r="E59" s="56" t="s">
        <v>123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78" t="s">
        <v>54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96</v>
      </c>
      <c r="L63" s="39"/>
    </row>
    <row r="64" spans="1:12" ht="15" x14ac:dyDescent="0.25">
      <c r="A64" s="23"/>
      <c r="B64" s="15"/>
      <c r="C64" s="11"/>
      <c r="D64" s="6"/>
      <c r="E64" s="56" t="s">
        <v>48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97</v>
      </c>
      <c r="L64" s="41"/>
    </row>
    <row r="65" spans="1:12" ht="15" x14ac:dyDescent="0.25">
      <c r="A65" s="23"/>
      <c r="B65" s="15"/>
      <c r="C65" s="11"/>
      <c r="D65" s="7" t="s">
        <v>22</v>
      </c>
      <c r="E65" s="56" t="s">
        <v>49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84</v>
      </c>
      <c r="L65" s="41"/>
    </row>
    <row r="66" spans="1:12" ht="15" x14ac:dyDescent="0.25">
      <c r="A66" s="23"/>
      <c r="B66" s="15"/>
      <c r="C66" s="11"/>
      <c r="D66" s="7" t="s">
        <v>23</v>
      </c>
      <c r="E66" s="56" t="s">
        <v>46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5" x14ac:dyDescent="0.25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5" x14ac:dyDescent="0.25">
      <c r="A72" s="23"/>
      <c r="B72" s="15"/>
      <c r="C72" s="11"/>
      <c r="D72" s="7" t="s">
        <v>27</v>
      </c>
      <c r="E72" s="53" t="s">
        <v>124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98</v>
      </c>
      <c r="L72" s="41"/>
    </row>
    <row r="73" spans="1:12" ht="15" x14ac:dyDescent="0.25">
      <c r="A73" s="23"/>
      <c r="B73" s="15"/>
      <c r="C73" s="11"/>
      <c r="D73" s="7" t="s">
        <v>28</v>
      </c>
      <c r="E73" s="53" t="s">
        <v>125</v>
      </c>
      <c r="F73" s="60">
        <v>100</v>
      </c>
      <c r="G73" s="68">
        <v>13.75</v>
      </c>
      <c r="H73" s="61">
        <v>6.39</v>
      </c>
      <c r="I73" s="61">
        <v>7.74</v>
      </c>
      <c r="J73" s="61">
        <v>177.7</v>
      </c>
      <c r="K73" s="62" t="s">
        <v>126</v>
      </c>
      <c r="L73" s="41"/>
    </row>
    <row r="74" spans="1:12" ht="15" x14ac:dyDescent="0.25">
      <c r="A74" s="23"/>
      <c r="B74" s="15"/>
      <c r="C74" s="11"/>
      <c r="D74" s="7" t="s">
        <v>29</v>
      </c>
      <c r="E74" s="53" t="s">
        <v>69</v>
      </c>
      <c r="F74" s="60">
        <v>150</v>
      </c>
      <c r="G74" s="61">
        <v>3.48</v>
      </c>
      <c r="H74" s="61">
        <v>6.8</v>
      </c>
      <c r="I74" s="61">
        <v>30.75</v>
      </c>
      <c r="J74" s="61">
        <v>181.84</v>
      </c>
      <c r="K74" s="62" t="s">
        <v>99</v>
      </c>
      <c r="L74" s="41"/>
    </row>
    <row r="75" spans="1:12" ht="15" x14ac:dyDescent="0.25">
      <c r="A75" s="23"/>
      <c r="B75" s="15"/>
      <c r="C75" s="11"/>
      <c r="D75" s="7" t="s">
        <v>30</v>
      </c>
      <c r="E75" s="53" t="s">
        <v>51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100</v>
      </c>
      <c r="L75" s="41"/>
    </row>
    <row r="76" spans="1:12" ht="15" x14ac:dyDescent="0.25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5" x14ac:dyDescent="0.25">
      <c r="A77" s="23"/>
      <c r="B77" s="15"/>
      <c r="C77" s="11"/>
      <c r="D77" s="7" t="s">
        <v>23</v>
      </c>
      <c r="E77" s="53" t="s">
        <v>41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5" x14ac:dyDescent="0.25">
      <c r="A78" s="23"/>
      <c r="B78" s="15"/>
      <c r="C78" s="11"/>
      <c r="D78" s="6"/>
      <c r="E78" s="56" t="s">
        <v>127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89</v>
      </c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27.49</v>
      </c>
      <c r="H80" s="19">
        <f t="shared" ref="H80" si="35">SUM(H71:H79)</f>
        <v>27.840000000000003</v>
      </c>
      <c r="I80" s="19">
        <f t="shared" ref="I80" si="36">SUM(I71:I79)</f>
        <v>115.03</v>
      </c>
      <c r="J80" s="19">
        <f t="shared" ref="J80:L80" si="37">SUM(J71:J79)</f>
        <v>813.5139200000001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1285</v>
      </c>
      <c r="G81" s="32">
        <f t="shared" ref="G81" si="38">G70+G80</f>
        <v>42.85</v>
      </c>
      <c r="H81" s="32">
        <f t="shared" ref="H81" si="39">H70+H80</f>
        <v>45.680000000000007</v>
      </c>
      <c r="I81" s="32">
        <f t="shared" ref="I81" si="40">I70+I80</f>
        <v>190.23000000000002</v>
      </c>
      <c r="J81" s="32">
        <f t="shared" ref="J81:L81" si="41">J70+J80</f>
        <v>1372.466152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80" t="s">
        <v>70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101</v>
      </c>
      <c r="L82" s="51"/>
    </row>
    <row r="83" spans="1:12" ht="15" x14ac:dyDescent="0.25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5" x14ac:dyDescent="0.25">
      <c r="A84" s="23"/>
      <c r="B84" s="15"/>
      <c r="C84" s="11"/>
      <c r="D84" s="7" t="s">
        <v>22</v>
      </c>
      <c r="E84" s="56" t="s">
        <v>53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102</v>
      </c>
      <c r="L84" s="51"/>
    </row>
    <row r="85" spans="1:12" ht="15" x14ac:dyDescent="0.25">
      <c r="A85" s="23"/>
      <c r="B85" s="15"/>
      <c r="C85" s="11"/>
      <c r="D85" s="7" t="s">
        <v>23</v>
      </c>
      <c r="E85" s="56" t="s">
        <v>46</v>
      </c>
      <c r="F85" s="57">
        <v>15</v>
      </c>
      <c r="G85" s="51">
        <v>0.99</v>
      </c>
      <c r="H85" s="51" t="s">
        <v>128</v>
      </c>
      <c r="I85" s="51">
        <v>7.01</v>
      </c>
      <c r="J85" s="51">
        <v>33.58</v>
      </c>
      <c r="K85" s="51"/>
      <c r="L85" s="51"/>
    </row>
    <row r="86" spans="1:12" ht="15" x14ac:dyDescent="0.25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5" x14ac:dyDescent="0.25">
      <c r="A87" s="23"/>
      <c r="B87" s="15"/>
      <c r="C87" s="11"/>
      <c r="D87" s="7" t="s">
        <v>23</v>
      </c>
      <c r="E87" s="56" t="s">
        <v>129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5" x14ac:dyDescent="0.25">
      <c r="A91" s="23"/>
      <c r="B91" s="15"/>
      <c r="C91" s="11"/>
      <c r="D91" s="7" t="s">
        <v>27</v>
      </c>
      <c r="E91" s="53" t="s">
        <v>130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103</v>
      </c>
      <c r="L91" s="63"/>
    </row>
    <row r="92" spans="1:12" ht="15" x14ac:dyDescent="0.25">
      <c r="A92" s="23"/>
      <c r="B92" s="15"/>
      <c r="C92" s="11"/>
      <c r="D92" s="7" t="s">
        <v>28</v>
      </c>
      <c r="E92" s="53" t="s">
        <v>71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104</v>
      </c>
      <c r="L92" s="63"/>
    </row>
    <row r="93" spans="1:12" ht="15" x14ac:dyDescent="0.25">
      <c r="A93" s="23"/>
      <c r="B93" s="15"/>
      <c r="C93" s="11"/>
      <c r="D93" s="7" t="s">
        <v>29</v>
      </c>
      <c r="E93" s="53" t="s">
        <v>72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105</v>
      </c>
      <c r="L93" s="63"/>
    </row>
    <row r="94" spans="1:12" ht="15" x14ac:dyDescent="0.25">
      <c r="A94" s="23"/>
      <c r="B94" s="15"/>
      <c r="C94" s="11"/>
      <c r="D94" s="7" t="s">
        <v>30</v>
      </c>
      <c r="E94" s="53" t="s">
        <v>131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5" x14ac:dyDescent="0.25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5" x14ac:dyDescent="0.25">
      <c r="A96" s="23"/>
      <c r="B96" s="15"/>
      <c r="C96" s="11"/>
      <c r="D96" s="7" t="s">
        <v>23</v>
      </c>
      <c r="E96" s="56" t="s">
        <v>46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5" x14ac:dyDescent="0.25">
      <c r="A97" s="23"/>
      <c r="B97" s="15"/>
      <c r="C97" s="11"/>
      <c r="D97" s="6"/>
      <c r="E97" s="56" t="s">
        <v>42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89</v>
      </c>
      <c r="L97" s="63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73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106</v>
      </c>
      <c r="L101" s="71"/>
    </row>
    <row r="102" spans="1:12" ht="15" x14ac:dyDescent="0.25">
      <c r="A102" s="23"/>
      <c r="B102" s="15"/>
      <c r="C102" s="11"/>
      <c r="D102" s="7" t="s">
        <v>23</v>
      </c>
      <c r="E102" s="53" t="s">
        <v>63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78</v>
      </c>
      <c r="L102" s="55"/>
    </row>
    <row r="103" spans="1:12" ht="15" x14ac:dyDescent="0.25">
      <c r="A103" s="23"/>
      <c r="B103" s="15"/>
      <c r="C103" s="11"/>
      <c r="D103" s="7" t="s">
        <v>22</v>
      </c>
      <c r="E103" s="56" t="s">
        <v>53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102</v>
      </c>
      <c r="L103" s="52"/>
    </row>
    <row r="104" spans="1:12" ht="15" x14ac:dyDescent="0.25">
      <c r="A104" s="23"/>
      <c r="B104" s="15"/>
      <c r="C104" s="11"/>
      <c r="D104" s="7" t="s">
        <v>23</v>
      </c>
      <c r="E104" s="56" t="s">
        <v>41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5" x14ac:dyDescent="0.25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5" x14ac:dyDescent="0.25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5" x14ac:dyDescent="0.25">
      <c r="A110" s="23"/>
      <c r="B110" s="15"/>
      <c r="C110" s="11"/>
      <c r="D110" s="7" t="s">
        <v>27</v>
      </c>
      <c r="E110" s="53" t="s">
        <v>132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80</v>
      </c>
      <c r="L110" s="63"/>
    </row>
    <row r="111" spans="1:12" ht="15" x14ac:dyDescent="0.25">
      <c r="A111" s="23"/>
      <c r="B111" s="15"/>
      <c r="C111" s="11"/>
      <c r="D111" s="7" t="s">
        <v>28</v>
      </c>
      <c r="E111" s="53" t="s">
        <v>133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134</v>
      </c>
      <c r="L111" s="63"/>
    </row>
    <row r="112" spans="1:12" ht="15" x14ac:dyDescent="0.25">
      <c r="A112" s="23"/>
      <c r="B112" s="15"/>
      <c r="C112" s="11"/>
      <c r="D112" s="7" t="s">
        <v>29</v>
      </c>
      <c r="E112" s="56" t="s">
        <v>68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94</v>
      </c>
      <c r="L112" s="63"/>
    </row>
    <row r="113" spans="1:12" ht="15" x14ac:dyDescent="0.25">
      <c r="A113" s="23"/>
      <c r="B113" s="15"/>
      <c r="C113" s="11"/>
      <c r="D113" s="7" t="s">
        <v>30</v>
      </c>
      <c r="E113" s="53" t="s">
        <v>74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107</v>
      </c>
      <c r="L113" s="63"/>
    </row>
    <row r="114" spans="1:12" ht="15" x14ac:dyDescent="0.25">
      <c r="A114" s="23"/>
      <c r="B114" s="15"/>
      <c r="C114" s="11"/>
      <c r="D114" s="7" t="s">
        <v>23</v>
      </c>
      <c r="E114" s="56" t="s">
        <v>46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5" x14ac:dyDescent="0.25">
      <c r="A115" s="23"/>
      <c r="B115" s="15"/>
      <c r="C115" s="11"/>
      <c r="D115" s="7" t="s">
        <v>23</v>
      </c>
      <c r="E115" s="53" t="s">
        <v>41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5" x14ac:dyDescent="0.25">
      <c r="A116" s="23"/>
      <c r="B116" s="15"/>
      <c r="C116" s="11"/>
      <c r="D116" s="7" t="s">
        <v>24</v>
      </c>
      <c r="E116" s="56" t="s">
        <v>123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66</v>
      </c>
      <c r="F120" s="59">
        <v>100</v>
      </c>
      <c r="G120" s="51">
        <v>10.89</v>
      </c>
      <c r="H120" s="51">
        <v>11.57</v>
      </c>
      <c r="I120" s="51">
        <v>17.739999999999998</v>
      </c>
      <c r="J120" s="51">
        <v>231.17</v>
      </c>
      <c r="K120" s="62" t="s">
        <v>86</v>
      </c>
      <c r="L120" s="62"/>
    </row>
    <row r="121" spans="1:12" ht="15" x14ac:dyDescent="0.25">
      <c r="A121" s="14"/>
      <c r="B121" s="15"/>
      <c r="C121" s="11"/>
      <c r="D121" s="5" t="s">
        <v>21</v>
      </c>
      <c r="E121" s="53" t="s">
        <v>56</v>
      </c>
      <c r="F121" s="84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108</v>
      </c>
      <c r="L121" s="62"/>
    </row>
    <row r="122" spans="1:12" ht="15" x14ac:dyDescent="0.25">
      <c r="A122" s="14"/>
      <c r="B122" s="15"/>
      <c r="C122" s="11"/>
      <c r="D122" s="7" t="s">
        <v>30</v>
      </c>
      <c r="E122" s="56" t="s">
        <v>45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91</v>
      </c>
      <c r="L122" s="62"/>
    </row>
    <row r="123" spans="1:12" ht="15" x14ac:dyDescent="0.25">
      <c r="A123" s="14"/>
      <c r="B123" s="15"/>
      <c r="C123" s="11"/>
      <c r="D123" s="7" t="s">
        <v>23</v>
      </c>
      <c r="E123" s="56" t="s">
        <v>46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5" x14ac:dyDescent="0.25">
      <c r="A124" s="14"/>
      <c r="B124" s="15"/>
      <c r="C124" s="11"/>
      <c r="D124" s="7"/>
      <c r="E124" s="56" t="s">
        <v>42</v>
      </c>
      <c r="F124" s="59">
        <v>25</v>
      </c>
      <c r="G124" s="54">
        <v>0.21</v>
      </c>
      <c r="H124" s="54">
        <v>0.05</v>
      </c>
      <c r="I124" s="54">
        <v>0.94</v>
      </c>
      <c r="J124" s="54">
        <v>6.35</v>
      </c>
      <c r="K124" s="62" t="s">
        <v>89</v>
      </c>
      <c r="L124" s="62"/>
    </row>
    <row r="125" spans="1:12" ht="15" x14ac:dyDescent="0.25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19.32</v>
      </c>
      <c r="H127" s="19">
        <f t="shared" si="62"/>
        <v>19.41</v>
      </c>
      <c r="I127" s="19">
        <f t="shared" si="62"/>
        <v>72.209999999999994</v>
      </c>
      <c r="J127" s="19">
        <f t="shared" si="62"/>
        <v>522.9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3" t="s">
        <v>135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109</v>
      </c>
      <c r="L129" s="63"/>
    </row>
    <row r="130" spans="1:12" ht="30" x14ac:dyDescent="0.25">
      <c r="A130" s="14"/>
      <c r="B130" s="15"/>
      <c r="C130" s="11"/>
      <c r="D130" s="7" t="s">
        <v>28</v>
      </c>
      <c r="E130" s="78" t="s">
        <v>43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110</v>
      </c>
      <c r="L130" s="63"/>
    </row>
    <row r="131" spans="1:12" ht="15" x14ac:dyDescent="0.25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5" x14ac:dyDescent="0.25">
      <c r="A132" s="14"/>
      <c r="B132" s="15"/>
      <c r="C132" s="11"/>
      <c r="D132" s="7" t="s">
        <v>30</v>
      </c>
      <c r="E132" s="53" t="s">
        <v>57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95</v>
      </c>
      <c r="L132" s="63"/>
    </row>
    <row r="133" spans="1:12" ht="15" x14ac:dyDescent="0.25">
      <c r="A133" s="14"/>
      <c r="B133" s="15"/>
      <c r="C133" s="11"/>
      <c r="D133" s="7" t="s">
        <v>23</v>
      </c>
      <c r="E133" s="56" t="s">
        <v>46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5" x14ac:dyDescent="0.25">
      <c r="A134" s="14"/>
      <c r="B134" s="15"/>
      <c r="C134" s="11"/>
      <c r="D134" s="7" t="s">
        <v>23</v>
      </c>
      <c r="E134" s="53" t="s">
        <v>41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5" x14ac:dyDescent="0.25">
      <c r="A135" s="14"/>
      <c r="B135" s="15"/>
      <c r="C135" s="11"/>
      <c r="D135" s="6"/>
      <c r="E135" s="56" t="s">
        <v>42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89</v>
      </c>
      <c r="L135" s="63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1210</v>
      </c>
      <c r="G138" s="32">
        <f t="shared" ref="G138" si="66">G127+G137</f>
        <v>44.820000000000007</v>
      </c>
      <c r="H138" s="32">
        <f t="shared" ref="H138" si="67">H127+H137</f>
        <v>43.39</v>
      </c>
      <c r="I138" s="32">
        <f t="shared" ref="I138" si="68">I127+I137</f>
        <v>190.21999999999997</v>
      </c>
      <c r="J138" s="32">
        <f t="shared" ref="J138:L138" si="69">J127+J137</f>
        <v>1235.3334199999999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86" t="s">
        <v>136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111</v>
      </c>
      <c r="L139" s="71"/>
    </row>
    <row r="140" spans="1:12" ht="15" x14ac:dyDescent="0.25">
      <c r="A140" s="23"/>
      <c r="B140" s="15"/>
      <c r="C140" s="11"/>
      <c r="D140" s="5" t="s">
        <v>21</v>
      </c>
      <c r="E140" s="53" t="s">
        <v>58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83</v>
      </c>
      <c r="L140" s="63"/>
    </row>
    <row r="141" spans="1:12" ht="15" x14ac:dyDescent="0.25">
      <c r="A141" s="23"/>
      <c r="B141" s="15"/>
      <c r="C141" s="11"/>
      <c r="D141" s="7" t="s">
        <v>22</v>
      </c>
      <c r="E141" s="56" t="s">
        <v>49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84</v>
      </c>
      <c r="L141" s="63"/>
    </row>
    <row r="142" spans="1:12" ht="15.75" customHeight="1" x14ac:dyDescent="0.25">
      <c r="A142" s="23"/>
      <c r="B142" s="15"/>
      <c r="C142" s="11"/>
      <c r="D142" s="7" t="s">
        <v>23</v>
      </c>
      <c r="E142" s="56" t="s">
        <v>46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5" x14ac:dyDescent="0.25">
      <c r="A143" s="23"/>
      <c r="B143" s="15"/>
      <c r="C143" s="11"/>
      <c r="D143" s="7" t="s">
        <v>24</v>
      </c>
      <c r="E143" s="56" t="s">
        <v>123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5" x14ac:dyDescent="0.25">
      <c r="A144" s="23"/>
      <c r="B144" s="15"/>
      <c r="C144" s="11"/>
      <c r="D144" s="6"/>
      <c r="E144" s="53"/>
      <c r="F144" s="54"/>
      <c r="G144" s="74"/>
      <c r="H144" s="74"/>
      <c r="I144" s="74"/>
      <c r="J144" s="74"/>
      <c r="K144" s="67"/>
      <c r="L144" s="63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580</v>
      </c>
      <c r="G146" s="19">
        <f t="shared" ref="G146:J146" si="70">SUM(G139:G145)</f>
        <v>16.27</v>
      </c>
      <c r="H146" s="19">
        <f t="shared" si="70"/>
        <v>15.58</v>
      </c>
      <c r="I146" s="19">
        <f t="shared" si="70"/>
        <v>75.239999999999995</v>
      </c>
      <c r="J146" s="19">
        <f t="shared" si="70"/>
        <v>487.12000000000006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3" t="s">
        <v>75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112</v>
      </c>
      <c r="L148" s="63"/>
    </row>
    <row r="149" spans="1:12" ht="15" x14ac:dyDescent="0.25">
      <c r="A149" s="23"/>
      <c r="B149" s="15"/>
      <c r="C149" s="11"/>
      <c r="D149" s="7" t="s">
        <v>28</v>
      </c>
      <c r="E149" s="56" t="s">
        <v>61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113</v>
      </c>
      <c r="L149" s="63"/>
    </row>
    <row r="150" spans="1:12" ht="15" x14ac:dyDescent="0.25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5" x14ac:dyDescent="0.25">
      <c r="A151" s="23"/>
      <c r="B151" s="15"/>
      <c r="C151" s="11"/>
      <c r="D151" s="7" t="s">
        <v>30</v>
      </c>
      <c r="E151" s="53" t="s">
        <v>40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81</v>
      </c>
      <c r="L151" s="63"/>
    </row>
    <row r="152" spans="1:12" ht="15" x14ac:dyDescent="0.25">
      <c r="A152" s="23"/>
      <c r="B152" s="15"/>
      <c r="C152" s="11"/>
      <c r="D152" s="7" t="s">
        <v>23</v>
      </c>
      <c r="E152" s="56" t="s">
        <v>46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137</v>
      </c>
      <c r="K152" s="67"/>
      <c r="L152" s="63"/>
    </row>
    <row r="153" spans="1:12" ht="15" x14ac:dyDescent="0.25">
      <c r="A153" s="23"/>
      <c r="B153" s="15"/>
      <c r="C153" s="11"/>
      <c r="D153" s="7" t="s">
        <v>23</v>
      </c>
      <c r="E153" s="53" t="s">
        <v>41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5" x14ac:dyDescent="0.25">
      <c r="A154" s="23"/>
      <c r="B154" s="15"/>
      <c r="C154" s="11"/>
      <c r="D154" s="7" t="s">
        <v>24</v>
      </c>
      <c r="E154" s="56" t="s">
        <v>123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 t="s">
        <v>89</v>
      </c>
      <c r="L154" s="63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805</v>
      </c>
      <c r="G156" s="19">
        <f t="shared" ref="G156:J156" si="72">SUM(G147:G155)</f>
        <v>21.699999999999996</v>
      </c>
      <c r="H156" s="19">
        <f t="shared" si="72"/>
        <v>23.320000000000004</v>
      </c>
      <c r="I156" s="19">
        <f t="shared" si="72"/>
        <v>112.46999999999998</v>
      </c>
      <c r="J156" s="19">
        <f t="shared" si="72"/>
        <v>688.46958999999993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1385</v>
      </c>
      <c r="G157" s="32">
        <f t="shared" ref="G157" si="74">G146+G156</f>
        <v>37.97</v>
      </c>
      <c r="H157" s="32">
        <f t="shared" ref="H157" si="75">H146+H156</f>
        <v>38.900000000000006</v>
      </c>
      <c r="I157" s="32">
        <f t="shared" ref="I157" si="76">I146+I156</f>
        <v>187.70999999999998</v>
      </c>
      <c r="J157" s="32">
        <f t="shared" ref="J157:L157" si="77">J146+J156</f>
        <v>1175.58959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/>
      <c r="E158" s="78" t="s">
        <v>138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96</v>
      </c>
      <c r="L158" s="71"/>
    </row>
    <row r="159" spans="1:12" ht="15" x14ac:dyDescent="0.25">
      <c r="A159" s="23"/>
      <c r="B159" s="15"/>
      <c r="C159" s="11"/>
      <c r="D159" s="5" t="s">
        <v>21</v>
      </c>
      <c r="E159" s="56" t="s">
        <v>59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114</v>
      </c>
      <c r="L159" s="63"/>
    </row>
    <row r="160" spans="1:12" ht="15" x14ac:dyDescent="0.25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84</v>
      </c>
      <c r="L160" s="63"/>
    </row>
    <row r="161" spans="1:12" ht="15" x14ac:dyDescent="0.25">
      <c r="A161" s="23"/>
      <c r="B161" s="15"/>
      <c r="C161" s="11"/>
      <c r="D161" s="7" t="s">
        <v>23</v>
      </c>
      <c r="E161" s="56" t="s">
        <v>46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5" x14ac:dyDescent="0.25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5" x14ac:dyDescent="0.25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9"/>
      <c r="G166" s="74"/>
      <c r="H166" s="74"/>
      <c r="I166" s="74"/>
      <c r="J166" s="74"/>
      <c r="K166" s="67"/>
      <c r="L166" s="63"/>
    </row>
    <row r="167" spans="1:12" ht="15" x14ac:dyDescent="0.25">
      <c r="A167" s="23"/>
      <c r="B167" s="15"/>
      <c r="C167" s="11"/>
      <c r="D167" s="7" t="s">
        <v>27</v>
      </c>
      <c r="E167" s="53" t="s">
        <v>60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115</v>
      </c>
      <c r="L167" s="63"/>
    </row>
    <row r="168" spans="1:12" ht="15" x14ac:dyDescent="0.25">
      <c r="A168" s="23"/>
      <c r="B168" s="15"/>
      <c r="C168" s="11"/>
      <c r="D168" s="7" t="s">
        <v>28</v>
      </c>
      <c r="E168" s="53" t="s">
        <v>139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126</v>
      </c>
      <c r="L168" s="63"/>
    </row>
    <row r="169" spans="1:12" ht="15" x14ac:dyDescent="0.25">
      <c r="A169" s="23"/>
      <c r="B169" s="15"/>
      <c r="C169" s="11"/>
      <c r="D169" s="7" t="s">
        <v>29</v>
      </c>
      <c r="E169" s="53" t="s">
        <v>76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116</v>
      </c>
      <c r="L169" s="63"/>
    </row>
    <row r="170" spans="1:12" ht="15" x14ac:dyDescent="0.25">
      <c r="A170" s="23"/>
      <c r="B170" s="15"/>
      <c r="C170" s="11"/>
      <c r="D170" s="7" t="s">
        <v>30</v>
      </c>
      <c r="E170" s="53" t="s">
        <v>44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88</v>
      </c>
      <c r="L170" s="63"/>
    </row>
    <row r="171" spans="1:12" ht="15" x14ac:dyDescent="0.25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5" x14ac:dyDescent="0.25">
      <c r="A172" s="23"/>
      <c r="B172" s="15"/>
      <c r="C172" s="11"/>
      <c r="D172" s="7" t="s">
        <v>23</v>
      </c>
      <c r="E172" s="53" t="s">
        <v>41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5" x14ac:dyDescent="0.25">
      <c r="A173" s="23"/>
      <c r="B173" s="15"/>
      <c r="C173" s="11"/>
      <c r="D173" s="6"/>
      <c r="E173" s="56" t="s">
        <v>127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62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117</v>
      </c>
      <c r="L177" s="71"/>
    </row>
    <row r="178" spans="1:12" ht="15" x14ac:dyDescent="0.25">
      <c r="A178" s="23"/>
      <c r="B178" s="15"/>
      <c r="C178" s="11"/>
      <c r="D178" s="5" t="s">
        <v>21</v>
      </c>
      <c r="E178" s="53" t="s">
        <v>52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87</v>
      </c>
      <c r="L178" s="63"/>
    </row>
    <row r="179" spans="1:12" ht="15" x14ac:dyDescent="0.25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102</v>
      </c>
      <c r="L179" s="63"/>
    </row>
    <row r="180" spans="1:12" ht="15" x14ac:dyDescent="0.25">
      <c r="A180" s="23"/>
      <c r="B180" s="15"/>
      <c r="C180" s="11"/>
      <c r="D180" s="7" t="s">
        <v>23</v>
      </c>
      <c r="E180" s="56" t="s">
        <v>46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5" x14ac:dyDescent="0.25">
      <c r="A181" s="23"/>
      <c r="B181" s="15"/>
      <c r="C181" s="11"/>
      <c r="D181" s="7" t="s">
        <v>23</v>
      </c>
      <c r="E181" s="56" t="s">
        <v>129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5" x14ac:dyDescent="0.25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90"/>
      <c r="G185" s="61"/>
      <c r="H185" s="61"/>
      <c r="I185" s="61"/>
      <c r="J185" s="61"/>
      <c r="K185" s="67"/>
      <c r="L185" s="63"/>
    </row>
    <row r="186" spans="1:12" ht="15" x14ac:dyDescent="0.25">
      <c r="A186" s="23"/>
      <c r="B186" s="15"/>
      <c r="C186" s="11"/>
      <c r="D186" s="7" t="s">
        <v>27</v>
      </c>
      <c r="E186" s="53" t="s">
        <v>140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141</v>
      </c>
      <c r="L186" s="63"/>
    </row>
    <row r="187" spans="1:12" ht="15" x14ac:dyDescent="0.25">
      <c r="A187" s="23"/>
      <c r="B187" s="15"/>
      <c r="C187" s="11"/>
      <c r="D187" s="7" t="s">
        <v>28</v>
      </c>
      <c r="E187" s="53" t="s">
        <v>66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86</v>
      </c>
      <c r="L187" s="63"/>
    </row>
    <row r="188" spans="1:12" ht="15" x14ac:dyDescent="0.25">
      <c r="A188" s="23"/>
      <c r="B188" s="15"/>
      <c r="C188" s="11"/>
      <c r="D188" s="7" t="s">
        <v>29</v>
      </c>
      <c r="E188" s="53" t="s">
        <v>142</v>
      </c>
      <c r="F188" s="76">
        <v>150</v>
      </c>
      <c r="G188" s="61">
        <v>6.5</v>
      </c>
      <c r="H188" s="61">
        <v>6.56</v>
      </c>
      <c r="I188" s="61">
        <v>35.56</v>
      </c>
      <c r="J188" s="61">
        <v>195.12</v>
      </c>
      <c r="K188" s="62" t="s">
        <v>143</v>
      </c>
      <c r="L188" s="63"/>
    </row>
    <row r="189" spans="1:12" ht="15" x14ac:dyDescent="0.25">
      <c r="A189" s="23"/>
      <c r="B189" s="15"/>
      <c r="C189" s="11"/>
      <c r="D189" s="7" t="s">
        <v>30</v>
      </c>
      <c r="E189" s="53" t="s">
        <v>131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5" x14ac:dyDescent="0.25">
      <c r="A190" s="23"/>
      <c r="B190" s="15"/>
      <c r="C190" s="11"/>
      <c r="D190" s="7" t="s">
        <v>23</v>
      </c>
      <c r="E190" s="56" t="s">
        <v>37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5" x14ac:dyDescent="0.25">
      <c r="A191" s="23"/>
      <c r="B191" s="15"/>
      <c r="C191" s="11"/>
      <c r="D191" s="7" t="s">
        <v>23</v>
      </c>
      <c r="E191" s="53" t="s">
        <v>41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5" x14ac:dyDescent="0.25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25.869999999999997</v>
      </c>
      <c r="H194" s="19">
        <f t="shared" si="88"/>
        <v>23.58</v>
      </c>
      <c r="I194" s="19">
        <f t="shared" si="88"/>
        <v>113.78999999999999</v>
      </c>
      <c r="J194" s="19">
        <f t="shared" si="88"/>
        <v>775.82500000000005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1205</v>
      </c>
      <c r="G195" s="32">
        <f t="shared" ref="G195" si="90">G184+G194</f>
        <v>43.459999999999994</v>
      </c>
      <c r="H195" s="32">
        <f t="shared" ref="H195" si="91">H184+H194</f>
        <v>44.23</v>
      </c>
      <c r="I195" s="32">
        <f t="shared" ref="I195" si="92">I184+I194</f>
        <v>181.52999999999997</v>
      </c>
      <c r="J195" s="32">
        <f t="shared" ref="J195:L195" si="93">J184+J194</f>
        <v>1308.335</v>
      </c>
      <c r="K195" s="32"/>
      <c r="L195" s="32">
        <f t="shared" si="93"/>
        <v>0</v>
      </c>
    </row>
    <row r="196" spans="1:12" x14ac:dyDescent="0.2">
      <c r="A196" s="27"/>
      <c r="B196" s="28"/>
      <c r="C196" s="101" t="s">
        <v>5</v>
      </c>
      <c r="D196" s="101"/>
      <c r="E196" s="101"/>
      <c r="F196" s="91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43.800999999999995</v>
      </c>
      <c r="H196" s="34">
        <f t="shared" si="94"/>
        <v>44.216000000000008</v>
      </c>
      <c r="I196" s="34">
        <f t="shared" si="94"/>
        <v>188.53300000000002</v>
      </c>
      <c r="J196" s="34">
        <f t="shared" si="94"/>
        <v>1287.7184964721951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Диспетчер</cp:lastModifiedBy>
  <cp:lastPrinted>2025-01-10T09:32:31Z</cp:lastPrinted>
  <dcterms:created xsi:type="dcterms:W3CDTF">2022-05-16T14:23:56Z</dcterms:created>
  <dcterms:modified xsi:type="dcterms:W3CDTF">2025-01-14T10:20:35Z</dcterms:modified>
</cp:coreProperties>
</file>